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<sst xmlns="http://schemas.openxmlformats.org/spreadsheetml/2006/main" count="340" uniqueCount="189">
  <si>
    <t>图像采集时间安排表</t>
  </si>
  <si>
    <r>
      <t xml:space="preserve">     现场图像采集：参加毕业生图像采集的同学，应展示在“宾宇图像采集登记排序”小程序上最终页面，在现场任意照相点排队等候照相，</t>
    </r>
    <r>
      <rPr>
        <sz val="14"/>
        <color rgb="FFFF0000"/>
        <rFont val="黑体"/>
        <charset val="134"/>
      </rPr>
      <t>以专业为单位，按下表规定时间提前15分钟，不宜过早过晚到</t>
    </r>
    <r>
      <rPr>
        <sz val="14"/>
        <color theme="1"/>
        <rFont val="黑体"/>
        <charset val="134"/>
      </rPr>
      <t xml:space="preserve">，尽可能选排队人数少的照相点。                                                                                
</t>
    </r>
    <r>
      <rPr>
        <u/>
        <sz val="14"/>
        <color rgb="FFFF0000"/>
        <rFont val="黑体"/>
        <charset val="134"/>
      </rPr>
      <t>采集地点：新体育馆（风雨操场）</t>
    </r>
    <r>
      <rPr>
        <sz val="14"/>
        <rFont val="黑体"/>
        <charset val="134"/>
      </rPr>
      <t xml:space="preserve">
咨询电话：0555-5220180（学籍科）、0556-5529973（图像服务公司）</t>
    </r>
  </si>
  <si>
    <t>学院</t>
  </si>
  <si>
    <t>专业</t>
  </si>
  <si>
    <t>人数</t>
  </si>
  <si>
    <t>日期</t>
  </si>
  <si>
    <t>时间点</t>
  </si>
  <si>
    <t>电信工程学院</t>
  </si>
  <si>
    <t>22电气</t>
  </si>
  <si>
    <t>09:00-10:00</t>
  </si>
  <si>
    <t>22通信</t>
  </si>
  <si>
    <t>22自动化</t>
  </si>
  <si>
    <t>24电气专升本</t>
  </si>
  <si>
    <t>机械工程学院</t>
  </si>
  <si>
    <t>22车辆</t>
  </si>
  <si>
    <t>22机械</t>
  </si>
  <si>
    <t>22能动</t>
  </si>
  <si>
    <t>10:00-11:00</t>
  </si>
  <si>
    <t>22汽服</t>
  </si>
  <si>
    <t>22新能源</t>
  </si>
  <si>
    <t>24机械专升本</t>
  </si>
  <si>
    <t>计算机与人工智能学院</t>
  </si>
  <si>
    <t>22计算机</t>
  </si>
  <si>
    <t>22信管</t>
  </si>
  <si>
    <t>22人工智能</t>
  </si>
  <si>
    <t>24计算机专升本</t>
  </si>
  <si>
    <t>11:00-12:00</t>
  </si>
  <si>
    <t>水利工程学院</t>
  </si>
  <si>
    <t>22港航</t>
  </si>
  <si>
    <t>22农资环</t>
  </si>
  <si>
    <t>22水工</t>
  </si>
  <si>
    <t>22水文</t>
  </si>
  <si>
    <t>22水务</t>
  </si>
  <si>
    <t>24水工专升本</t>
  </si>
  <si>
    <t>土木工程学院</t>
  </si>
  <si>
    <t>22安全</t>
  </si>
  <si>
    <t>22测绘</t>
  </si>
  <si>
    <t>12:00-13:00</t>
  </si>
  <si>
    <t>22地信</t>
  </si>
  <si>
    <t>22地质</t>
  </si>
  <si>
    <t>22给排水</t>
  </si>
  <si>
    <t>22交通</t>
  </si>
  <si>
    <t>22土木</t>
  </si>
  <si>
    <t>24土木专升本</t>
  </si>
  <si>
    <t>艺术设计学院</t>
  </si>
  <si>
    <t>22产品设计</t>
  </si>
  <si>
    <t>13:00-14:00</t>
  </si>
  <si>
    <t>22环设</t>
  </si>
  <si>
    <t>22数媒</t>
  </si>
  <si>
    <t>财经学院</t>
  </si>
  <si>
    <t>22财务</t>
  </si>
  <si>
    <t>22国贸</t>
  </si>
  <si>
    <t>22会计</t>
  </si>
  <si>
    <t>24国贸专升本</t>
  </si>
  <si>
    <t>24会计专升本</t>
  </si>
  <si>
    <t>管理学院</t>
  </si>
  <si>
    <t>22工管</t>
  </si>
  <si>
    <t>14:00-15:00</t>
  </si>
  <si>
    <t>22健管</t>
  </si>
  <si>
    <t>22人力</t>
  </si>
  <si>
    <t>22造价</t>
  </si>
  <si>
    <t>24工管专升本</t>
  </si>
  <si>
    <t>24人力专升本</t>
  </si>
  <si>
    <t>学院班级</t>
  </si>
  <si>
    <t>计数</t>
  </si>
  <si>
    <t>日</t>
  </si>
  <si>
    <t>时</t>
  </si>
  <si>
    <t>21电气</t>
  </si>
  <si>
    <t>09</t>
  </si>
  <si>
    <t>09:0</t>
  </si>
  <si>
    <t>09:00</t>
  </si>
  <si>
    <t>:</t>
  </si>
  <si>
    <t>21通信</t>
  </si>
  <si>
    <t>09:12.6923076923077</t>
  </si>
  <si>
    <t>09:12</t>
  </si>
  <si>
    <t>21自动化</t>
  </si>
  <si>
    <t>09:22.5384615384615</t>
  </si>
  <si>
    <t>09:22</t>
  </si>
  <si>
    <t>23电气专升本</t>
  </si>
  <si>
    <t>09:31.9230769230769</t>
  </si>
  <si>
    <t>09:31</t>
  </si>
  <si>
    <t>21车辆</t>
  </si>
  <si>
    <t>09:36.9230769230769</t>
  </si>
  <si>
    <t>09:36</t>
  </si>
  <si>
    <t>21机械</t>
  </si>
  <si>
    <t>09:45.6153846153846</t>
  </si>
  <si>
    <t>09:45</t>
  </si>
  <si>
    <t>21能动</t>
  </si>
  <si>
    <t>09:56.6153846153846</t>
  </si>
  <si>
    <t>09:56</t>
  </si>
  <si>
    <t>21汽服</t>
  </si>
  <si>
    <t>10</t>
  </si>
  <si>
    <t>10:0</t>
  </si>
  <si>
    <t>10:00</t>
  </si>
  <si>
    <t>21新能源</t>
  </si>
  <si>
    <t>10:5</t>
  </si>
  <si>
    <t>10:05</t>
  </si>
  <si>
    <t>23机械专升本</t>
  </si>
  <si>
    <t>10:13.1538461538462</t>
  </si>
  <si>
    <t>10:13</t>
  </si>
  <si>
    <t>21计算机</t>
  </si>
  <si>
    <t>10:18.5384615384615</t>
  </si>
  <si>
    <t>10:18</t>
  </si>
  <si>
    <t>21信管</t>
  </si>
  <si>
    <t>10:34</t>
  </si>
  <si>
    <t>23计算机专升本</t>
  </si>
  <si>
    <t>10:44.5384615384615</t>
  </si>
  <si>
    <t>10:44</t>
  </si>
  <si>
    <t>21港航</t>
  </si>
  <si>
    <t>10:52.8461538461538</t>
  </si>
  <si>
    <t>10:52</t>
  </si>
  <si>
    <t>21农资环</t>
  </si>
  <si>
    <t>10:59.9230769230769</t>
  </si>
  <si>
    <t>10:59</t>
  </si>
  <si>
    <t>21水工</t>
  </si>
  <si>
    <t>11</t>
  </si>
  <si>
    <t>11:0</t>
  </si>
  <si>
    <t>11:00</t>
  </si>
  <si>
    <t>21水文</t>
  </si>
  <si>
    <t>11:11.7692307692308</t>
  </si>
  <si>
    <t>11:11</t>
  </si>
  <si>
    <t>21水务</t>
  </si>
  <si>
    <t>11:19.7692307692308</t>
  </si>
  <si>
    <t>11:19</t>
  </si>
  <si>
    <t>23水工专升本</t>
  </si>
  <si>
    <t>11:26.3076923076923</t>
  </si>
  <si>
    <t>11:26</t>
  </si>
  <si>
    <t>21安全</t>
  </si>
  <si>
    <t>11:31.3076923076923</t>
  </si>
  <si>
    <t>11:31</t>
  </si>
  <si>
    <t>21测绘</t>
  </si>
  <si>
    <t>11:37.6923076923077</t>
  </si>
  <si>
    <t>11:37</t>
  </si>
  <si>
    <t>21地质</t>
  </si>
  <si>
    <t>11:42.7692307692308</t>
  </si>
  <si>
    <t>11:42</t>
  </si>
  <si>
    <t>21给排水</t>
  </si>
  <si>
    <t>11:47.6153846153846</t>
  </si>
  <si>
    <t>11:47</t>
  </si>
  <si>
    <t>21交通</t>
  </si>
  <si>
    <t>11:54.2307692307692</t>
  </si>
  <si>
    <t>11:54</t>
  </si>
  <si>
    <t>21土木</t>
  </si>
  <si>
    <t>12</t>
  </si>
  <si>
    <t>12:0</t>
  </si>
  <si>
    <t>12:00</t>
  </si>
  <si>
    <t>23土木专升本</t>
  </si>
  <si>
    <t>12:9.38461538461539</t>
  </si>
  <si>
    <t>12:09</t>
  </si>
  <si>
    <t>21环设</t>
  </si>
  <si>
    <t>12:13.7692307692308</t>
  </si>
  <si>
    <t>12:13</t>
  </si>
  <si>
    <t>21数媒</t>
  </si>
  <si>
    <t>12:16.6923076923077</t>
  </si>
  <si>
    <t>12:16</t>
  </si>
  <si>
    <t>21财务</t>
  </si>
  <si>
    <t>12:18.6153846153846</t>
  </si>
  <si>
    <t>12:18</t>
  </si>
  <si>
    <t>21国贸</t>
  </si>
  <si>
    <t>12:32.2307692307692</t>
  </si>
  <si>
    <t>12:32</t>
  </si>
  <si>
    <t>21会计</t>
  </si>
  <si>
    <t>12:43.8461538461538</t>
  </si>
  <si>
    <t>12:43</t>
  </si>
  <si>
    <t>23国贸专升本</t>
  </si>
  <si>
    <t>12:58.6923076923077</t>
  </si>
  <si>
    <t>12:58</t>
  </si>
  <si>
    <t>23会计专升本</t>
  </si>
  <si>
    <t>13</t>
  </si>
  <si>
    <t>13:0</t>
  </si>
  <si>
    <t>13:00</t>
  </si>
  <si>
    <t>21工管</t>
  </si>
  <si>
    <t>13:9.07692307692308</t>
  </si>
  <si>
    <t>13:09</t>
  </si>
  <si>
    <t>21健管</t>
  </si>
  <si>
    <t>13:21.6923076923077</t>
  </si>
  <si>
    <t>13:21</t>
  </si>
  <si>
    <t>21人力</t>
  </si>
  <si>
    <t>13:29.1538461538462</t>
  </si>
  <si>
    <t>13:29</t>
  </si>
  <si>
    <t>21造价</t>
  </si>
  <si>
    <t>13:39.0769230769231</t>
  </si>
  <si>
    <t>13:39</t>
  </si>
  <si>
    <t>23工管专升本</t>
  </si>
  <si>
    <t>13:52.1538461538462</t>
  </si>
  <si>
    <t>13:52</t>
  </si>
  <si>
    <t>23人力专升本</t>
  </si>
  <si>
    <t>13:57.3076923076923</t>
  </si>
  <si>
    <t>13:57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</si>
</sst>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</numFmts>
  <fonts count="33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8"/>
      <color theme="1"/>
      <name val="黑体"/>
      <charset val="134"/>
    </font>
    <font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0"/>
    </font>
    <font>
      <sz val="12"/>
      <name val="宋体"/>
      <charset val="0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黑体"/>
      <charset val="134"/>
    </font>
    <font>
      <u/>
      <sz val="14"/>
      <color rgb="FFFF0000"/>
      <name val="黑体"/>
      <charset val="134"/>
    </font>
    <font>
      <sz val="14"/>
      <name val="黑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0" fillId="10" borderId="17" applyNumberFormat="0" applyAlignment="0" applyProtection="0">
      <alignment vertical="center"/>
    </xf>
    <xf numFmtId="0" fontId="21" fillId="10" borderId="16" applyNumberFormat="0" applyAlignment="0" applyProtection="0">
      <alignment vertical="center"/>
    </xf>
    <xf numFmtId="0" fontId="22" fillId="11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1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49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/>
    <xf numFmtId="0" fontId="0" fillId="0" borderId="1" xfId="0" applyFill="1" applyBorder="1" applyAlignment="1">
      <alignment vertical="center"/>
    </xf>
    <xf numFmtId="0" fontId="3" fillId="0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0" fontId="1" fillId="0" borderId="1" xfId="0" applyNumberFormat="1" applyFont="1" applyFill="1" applyBorder="1" applyAlignment="1"/>
    <xf numFmtId="49" fontId="1" fillId="0" borderId="1" xfId="0" applyNumberFormat="1" applyFont="1" applyFill="1" applyBorder="1" applyAlignment="1"/>
    <xf numFmtId="31" fontId="1" fillId="0" borderId="1" xfId="0" applyNumberFormat="1" applyFont="1" applyFill="1" applyBorder="1" applyAlignment="1" applyProtection="1"/>
    <xf numFmtId="176" fontId="1" fillId="0" borderId="1" xfId="0" applyNumberFormat="1" applyFont="1" applyFill="1" applyBorder="1" applyAlignment="1"/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31" fontId="9" fillId="0" borderId="1" xfId="0" applyNumberFormat="1" applyFont="1" applyFill="1" applyBorder="1" applyAlignment="1" applyProtection="1">
      <alignment horizontal="left" vertical="center"/>
    </xf>
    <xf numFmtId="49" fontId="9" fillId="2" borderId="10" xfId="0" applyNumberFormat="1" applyFont="1" applyFill="1" applyBorder="1" applyAlignment="1">
      <alignment horizontal="left" vertical="center"/>
    </xf>
    <xf numFmtId="49" fontId="9" fillId="2" borderId="11" xfId="0" applyNumberFormat="1" applyFont="1" applyFill="1" applyBorder="1" applyAlignment="1">
      <alignment horizontal="left" vertical="center"/>
    </xf>
    <xf numFmtId="49" fontId="9" fillId="2" borderId="12" xfId="0" applyNumberFormat="1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49" fontId="9" fillId="3" borderId="10" xfId="0" applyNumberFormat="1" applyFont="1" applyFill="1" applyBorder="1" applyAlignment="1">
      <alignment horizontal="left" vertical="center"/>
    </xf>
    <xf numFmtId="49" fontId="9" fillId="3" borderId="11" xfId="0" applyNumberFormat="1" applyFont="1" applyFill="1" applyBorder="1" applyAlignment="1">
      <alignment horizontal="left" vertical="center"/>
    </xf>
    <xf numFmtId="49" fontId="9" fillId="3" borderId="12" xfId="0" applyNumberFormat="1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49" fontId="9" fillId="4" borderId="10" xfId="0" applyNumberFormat="1" applyFont="1" applyFill="1" applyBorder="1" applyAlignment="1">
      <alignment horizontal="left" vertical="center"/>
    </xf>
    <xf numFmtId="49" fontId="9" fillId="4" borderId="11" xfId="0" applyNumberFormat="1" applyFont="1" applyFill="1" applyBorder="1" applyAlignment="1">
      <alignment horizontal="left" vertical="center"/>
    </xf>
    <xf numFmtId="49" fontId="9" fillId="4" borderId="12" xfId="0" applyNumberFormat="1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/>
    </xf>
    <xf numFmtId="49" fontId="9" fillId="5" borderId="10" xfId="0" applyNumberFormat="1" applyFont="1" applyFill="1" applyBorder="1" applyAlignment="1">
      <alignment horizontal="left" vertical="center"/>
    </xf>
    <xf numFmtId="49" fontId="9" fillId="5" borderId="11" xfId="0" applyNumberFormat="1" applyFont="1" applyFill="1" applyBorder="1" applyAlignment="1">
      <alignment horizontal="left" vertical="center"/>
    </xf>
    <xf numFmtId="49" fontId="9" fillId="5" borderId="12" xfId="0" applyNumberFormat="1" applyFont="1" applyFill="1" applyBorder="1" applyAlignment="1">
      <alignment horizontal="left" vertical="center"/>
    </xf>
    <xf numFmtId="0" fontId="9" fillId="0" borderId="10" xfId="0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49" fontId="9" fillId="6" borderId="10" xfId="0" applyNumberFormat="1" applyFont="1" applyFill="1" applyBorder="1" applyAlignment="1">
      <alignment horizontal="left" vertical="center"/>
    </xf>
    <xf numFmtId="0" fontId="9" fillId="0" borderId="11" xfId="0" applyNumberFormat="1" applyFont="1" applyFill="1" applyBorder="1" applyAlignment="1">
      <alignment horizontal="left" vertical="center"/>
    </xf>
    <xf numFmtId="49" fontId="9" fillId="6" borderId="11" xfId="0" applyNumberFormat="1" applyFont="1" applyFill="1" applyBorder="1" applyAlignment="1">
      <alignment horizontal="left" vertical="center"/>
    </xf>
    <xf numFmtId="0" fontId="9" fillId="0" borderId="12" xfId="0" applyNumberFormat="1" applyFont="1" applyFill="1" applyBorder="1" applyAlignment="1">
      <alignment horizontal="left" vertical="center"/>
    </xf>
    <xf numFmtId="49" fontId="9" fillId="6" borderId="12" xfId="0" applyNumberFormat="1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center"/>
    </xf>
    <xf numFmtId="49" fontId="9" fillId="7" borderId="10" xfId="0" applyNumberFormat="1" applyFont="1" applyFill="1" applyBorder="1" applyAlignment="1">
      <alignment horizontal="left" vertical="center"/>
    </xf>
    <xf numFmtId="49" fontId="9" fillId="7" borderId="11" xfId="0" applyNumberFormat="1" applyFont="1" applyFill="1" applyBorder="1" applyAlignment="1">
      <alignment horizontal="left" vertical="center"/>
    </xf>
    <xf numFmtId="49" fontId="9" fillId="7" borderId="12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workbookViewId="0">
      <selection activeCell="H11" sqref="H11"/>
    </sheetView>
  </sheetViews>
  <sheetFormatPr defaultColWidth="9" defaultRowHeight="13.5" outlineLevelCol="4"/>
  <cols>
    <col min="1" max="1" width="22.5" customWidth="1"/>
    <col min="2" max="2" width="16.125" customWidth="1"/>
    <col min="3" max="3" width="10.125" style="14" customWidth="1"/>
    <col min="4" max="4" width="18.875" customWidth="1"/>
    <col min="5" max="5" width="21.5" customWidth="1"/>
  </cols>
  <sheetData>
    <row r="1" ht="27" customHeight="1" spans="1:5">
      <c r="A1" s="15" t="s">
        <v>0</v>
      </c>
      <c r="B1" s="16"/>
      <c r="C1" s="17"/>
      <c r="D1" s="16"/>
      <c r="E1" s="18"/>
    </row>
    <row r="2" spans="1:5">
      <c r="A2" s="19" t="s">
        <v>1</v>
      </c>
      <c r="B2" s="20"/>
      <c r="C2" s="21"/>
      <c r="D2" s="20"/>
      <c r="E2" s="22"/>
    </row>
    <row r="3" spans="1:5">
      <c r="A3" s="23"/>
      <c r="B3" s="24"/>
      <c r="C3" s="25"/>
      <c r="D3" s="24"/>
      <c r="E3" s="26"/>
    </row>
    <row r="4" spans="1:5">
      <c r="A4" s="23"/>
      <c r="B4" s="24"/>
      <c r="C4" s="25"/>
      <c r="D4" s="24"/>
      <c r="E4" s="26"/>
    </row>
    <row r="5" spans="1:5">
      <c r="A5" s="23"/>
      <c r="B5" s="24"/>
      <c r="C5" s="25"/>
      <c r="D5" s="24"/>
      <c r="E5" s="26"/>
    </row>
    <row r="6" spans="1:5">
      <c r="A6" s="23"/>
      <c r="B6" s="24"/>
      <c r="C6" s="25"/>
      <c r="D6" s="24"/>
      <c r="E6" s="26"/>
    </row>
    <row r="7" spans="1:5">
      <c r="A7" s="23"/>
      <c r="B7" s="24"/>
      <c r="C7" s="25"/>
      <c r="D7" s="24"/>
      <c r="E7" s="26"/>
    </row>
    <row r="8" spans="1:5">
      <c r="A8" s="23"/>
      <c r="B8" s="24"/>
      <c r="C8" s="25"/>
      <c r="D8" s="24"/>
      <c r="E8" s="26"/>
    </row>
    <row r="9" spans="1:5">
      <c r="A9" s="23"/>
      <c r="B9" s="24"/>
      <c r="C9" s="25"/>
      <c r="D9" s="24"/>
      <c r="E9" s="26"/>
    </row>
    <row r="10" ht="32" customHeight="1" spans="1:5">
      <c r="A10" s="23"/>
      <c r="B10" s="24"/>
      <c r="C10" s="25"/>
      <c r="D10" s="24"/>
      <c r="E10" s="26"/>
    </row>
    <row r="11" ht="26" customHeight="1" spans="1:5">
      <c r="A11" s="27" t="s">
        <v>2</v>
      </c>
      <c r="B11" s="27" t="s">
        <v>3</v>
      </c>
      <c r="C11" s="27" t="s">
        <v>4</v>
      </c>
      <c r="D11" s="28" t="s">
        <v>5</v>
      </c>
      <c r="E11" s="29" t="s">
        <v>6</v>
      </c>
    </row>
    <row r="12" s="13" customFormat="1" ht="21" customHeight="1" spans="1:5">
      <c r="A12" s="30" t="s">
        <v>7</v>
      </c>
      <c r="B12" s="31" t="s">
        <v>8</v>
      </c>
      <c r="C12" s="32">
        <v>172</v>
      </c>
      <c r="D12" s="33">
        <v>45738</v>
      </c>
      <c r="E12" s="34" t="s">
        <v>9</v>
      </c>
    </row>
    <row r="13" s="13" customFormat="1" ht="21" customHeight="1" spans="1:5">
      <c r="A13" s="30"/>
      <c r="B13" s="31" t="s">
        <v>10</v>
      </c>
      <c r="C13" s="32">
        <v>123</v>
      </c>
      <c r="D13" s="33">
        <v>45738</v>
      </c>
      <c r="E13" s="35"/>
    </row>
    <row r="14" s="13" customFormat="1" ht="21" customHeight="1" spans="1:5">
      <c r="A14" s="30"/>
      <c r="B14" s="31" t="s">
        <v>11</v>
      </c>
      <c r="C14" s="32">
        <v>150</v>
      </c>
      <c r="D14" s="33">
        <v>45738</v>
      </c>
      <c r="E14" s="35"/>
    </row>
    <row r="15" s="13" customFormat="1" ht="21" customHeight="1" spans="1:5">
      <c r="A15" s="30"/>
      <c r="B15" s="31" t="s">
        <v>12</v>
      </c>
      <c r="C15" s="32">
        <v>99</v>
      </c>
      <c r="D15" s="33">
        <v>45738</v>
      </c>
      <c r="E15" s="35"/>
    </row>
    <row r="16" s="13" customFormat="1" ht="21" customHeight="1" spans="1:5">
      <c r="A16" s="30" t="s">
        <v>13</v>
      </c>
      <c r="B16" s="31" t="s">
        <v>14</v>
      </c>
      <c r="C16" s="32">
        <v>107</v>
      </c>
      <c r="D16" s="33">
        <v>45738</v>
      </c>
      <c r="E16" s="35"/>
    </row>
    <row r="17" s="13" customFormat="1" ht="21" customHeight="1" spans="1:5">
      <c r="A17" s="30"/>
      <c r="B17" s="31" t="s">
        <v>15</v>
      </c>
      <c r="C17" s="32">
        <v>148</v>
      </c>
      <c r="D17" s="33">
        <v>45738</v>
      </c>
      <c r="E17" s="36"/>
    </row>
    <row r="18" s="13" customFormat="1" ht="21" customHeight="1" spans="1:5">
      <c r="A18" s="30"/>
      <c r="B18" s="31" t="s">
        <v>16</v>
      </c>
      <c r="C18" s="37">
        <v>113</v>
      </c>
      <c r="D18" s="33">
        <v>45738</v>
      </c>
      <c r="E18" s="38" t="s">
        <v>17</v>
      </c>
    </row>
    <row r="19" s="13" customFormat="1" ht="21" customHeight="1" spans="1:5">
      <c r="A19" s="30"/>
      <c r="B19" s="31" t="s">
        <v>18</v>
      </c>
      <c r="C19" s="37">
        <v>49</v>
      </c>
      <c r="D19" s="33">
        <v>45738</v>
      </c>
      <c r="E19" s="39"/>
    </row>
    <row r="20" s="13" customFormat="1" ht="21" customHeight="1" spans="1:5">
      <c r="A20" s="30"/>
      <c r="B20" s="31" t="s">
        <v>19</v>
      </c>
      <c r="C20" s="37">
        <v>114</v>
      </c>
      <c r="D20" s="33">
        <v>45738</v>
      </c>
      <c r="E20" s="39"/>
    </row>
    <row r="21" s="13" customFormat="1" ht="21" customHeight="1" spans="1:5">
      <c r="A21" s="30"/>
      <c r="B21" s="31" t="s">
        <v>20</v>
      </c>
      <c r="C21" s="37">
        <v>102</v>
      </c>
      <c r="D21" s="33">
        <v>45738</v>
      </c>
      <c r="E21" s="39"/>
    </row>
    <row r="22" s="13" customFormat="1" ht="21" customHeight="1" spans="1:5">
      <c r="A22" s="30" t="s">
        <v>21</v>
      </c>
      <c r="B22" s="31" t="s">
        <v>22</v>
      </c>
      <c r="C22" s="37">
        <v>177</v>
      </c>
      <c r="D22" s="33">
        <v>45738</v>
      </c>
      <c r="E22" s="39"/>
    </row>
    <row r="23" s="13" customFormat="1" ht="21" customHeight="1" spans="1:5">
      <c r="A23" s="30"/>
      <c r="B23" s="31" t="s">
        <v>23</v>
      </c>
      <c r="C23" s="37">
        <v>143</v>
      </c>
      <c r="D23" s="33">
        <v>45738</v>
      </c>
      <c r="E23" s="39"/>
    </row>
    <row r="24" s="13" customFormat="1" ht="21" customHeight="1" spans="1:5">
      <c r="A24" s="30"/>
      <c r="B24" s="31" t="s">
        <v>24</v>
      </c>
      <c r="C24" s="37">
        <v>147</v>
      </c>
      <c r="D24" s="33">
        <v>45738</v>
      </c>
      <c r="E24" s="40"/>
    </row>
    <row r="25" s="13" customFormat="1" ht="21" customHeight="1" spans="1:5">
      <c r="A25" s="30"/>
      <c r="B25" s="31" t="s">
        <v>25</v>
      </c>
      <c r="C25" s="41">
        <v>117</v>
      </c>
      <c r="D25" s="33">
        <v>45738</v>
      </c>
      <c r="E25" s="42" t="s">
        <v>26</v>
      </c>
    </row>
    <row r="26" s="13" customFormat="1" ht="21" customHeight="1" spans="1:5">
      <c r="A26" s="30" t="s">
        <v>27</v>
      </c>
      <c r="B26" s="31" t="s">
        <v>28</v>
      </c>
      <c r="C26" s="41">
        <v>103</v>
      </c>
      <c r="D26" s="33">
        <v>45738</v>
      </c>
      <c r="E26" s="43"/>
    </row>
    <row r="27" s="13" customFormat="1" ht="21" customHeight="1" spans="1:5">
      <c r="A27" s="30"/>
      <c r="B27" s="31" t="s">
        <v>29</v>
      </c>
      <c r="C27" s="41">
        <v>87</v>
      </c>
      <c r="D27" s="33">
        <v>45738</v>
      </c>
      <c r="E27" s="43"/>
    </row>
    <row r="28" s="13" customFormat="1" ht="21" customHeight="1" spans="1:5">
      <c r="A28" s="30"/>
      <c r="B28" s="31" t="s">
        <v>30</v>
      </c>
      <c r="C28" s="41">
        <v>175</v>
      </c>
      <c r="D28" s="33">
        <v>45738</v>
      </c>
      <c r="E28" s="43"/>
    </row>
    <row r="29" s="13" customFormat="1" ht="21" customHeight="1" spans="1:5">
      <c r="A29" s="30"/>
      <c r="B29" s="31" t="s">
        <v>31</v>
      </c>
      <c r="C29" s="41">
        <v>112</v>
      </c>
      <c r="D29" s="33">
        <v>45738</v>
      </c>
      <c r="E29" s="43"/>
    </row>
    <row r="30" s="13" customFormat="1" ht="21" customHeight="1" spans="1:5">
      <c r="A30" s="30"/>
      <c r="B30" s="31" t="s">
        <v>32</v>
      </c>
      <c r="C30" s="41">
        <v>93</v>
      </c>
      <c r="D30" s="33">
        <v>45738</v>
      </c>
      <c r="E30" s="43"/>
    </row>
    <row r="31" s="13" customFormat="1" ht="21" customHeight="1" spans="1:5">
      <c r="A31" s="30"/>
      <c r="B31" s="31" t="s">
        <v>33</v>
      </c>
      <c r="C31" s="41">
        <v>79</v>
      </c>
      <c r="D31" s="33">
        <v>45738</v>
      </c>
      <c r="E31" s="43"/>
    </row>
    <row r="32" s="13" customFormat="1" ht="21" customHeight="1" spans="1:5">
      <c r="A32" s="30" t="s">
        <v>34</v>
      </c>
      <c r="B32" s="31" t="s">
        <v>35</v>
      </c>
      <c r="C32" s="41">
        <v>73</v>
      </c>
      <c r="D32" s="33">
        <v>45738</v>
      </c>
      <c r="E32" s="44"/>
    </row>
    <row r="33" s="13" customFormat="1" ht="21" customHeight="1" spans="1:5">
      <c r="A33" s="30"/>
      <c r="B33" s="31" t="s">
        <v>36</v>
      </c>
      <c r="C33" s="45">
        <v>60</v>
      </c>
      <c r="D33" s="33">
        <v>45738</v>
      </c>
      <c r="E33" s="46" t="s">
        <v>37</v>
      </c>
    </row>
    <row r="34" s="13" customFormat="1" ht="21" customHeight="1" spans="1:5">
      <c r="A34" s="30"/>
      <c r="B34" s="31" t="s">
        <v>38</v>
      </c>
      <c r="C34" s="45">
        <v>62</v>
      </c>
      <c r="D34" s="33">
        <v>45738</v>
      </c>
      <c r="E34" s="47"/>
    </row>
    <row r="35" s="13" customFormat="1" ht="21" customHeight="1" spans="1:5">
      <c r="A35" s="30"/>
      <c r="B35" s="31" t="s">
        <v>39</v>
      </c>
      <c r="C35" s="45">
        <v>58</v>
      </c>
      <c r="D35" s="33">
        <v>45738</v>
      </c>
      <c r="E35" s="47"/>
    </row>
    <row r="36" s="13" customFormat="1" ht="21" customHeight="1" spans="1:5">
      <c r="A36" s="30"/>
      <c r="B36" s="31" t="s">
        <v>40</v>
      </c>
      <c r="C36" s="45">
        <v>81</v>
      </c>
      <c r="D36" s="33">
        <v>45738</v>
      </c>
      <c r="E36" s="47"/>
    </row>
    <row r="37" s="13" customFormat="1" ht="21" customHeight="1" spans="1:5">
      <c r="A37" s="30"/>
      <c r="B37" s="31" t="s">
        <v>41</v>
      </c>
      <c r="C37" s="45">
        <v>71</v>
      </c>
      <c r="D37" s="33">
        <v>45738</v>
      </c>
      <c r="E37" s="47"/>
    </row>
    <row r="38" s="13" customFormat="1" ht="21" customHeight="1" spans="1:5">
      <c r="A38" s="30"/>
      <c r="B38" s="31" t="s">
        <v>42</v>
      </c>
      <c r="C38" s="45">
        <v>142</v>
      </c>
      <c r="D38" s="33">
        <v>45738</v>
      </c>
      <c r="E38" s="47"/>
    </row>
    <row r="39" s="13" customFormat="1" ht="21" customHeight="1" spans="1:5">
      <c r="A39" s="30"/>
      <c r="B39" s="31" t="s">
        <v>43</v>
      </c>
      <c r="C39" s="45">
        <v>76</v>
      </c>
      <c r="D39" s="33">
        <v>45738</v>
      </c>
      <c r="E39" s="48"/>
    </row>
    <row r="40" s="13" customFormat="1" ht="21" customHeight="1" spans="1:5">
      <c r="A40" s="49" t="s">
        <v>44</v>
      </c>
      <c r="B40" s="31" t="s">
        <v>45</v>
      </c>
      <c r="C40" s="50">
        <v>80</v>
      </c>
      <c r="D40" s="33">
        <v>45738</v>
      </c>
      <c r="E40" s="51" t="s">
        <v>46</v>
      </c>
    </row>
    <row r="41" s="13" customFormat="1" ht="21" customHeight="1" spans="1:5">
      <c r="A41" s="52"/>
      <c r="B41" s="31" t="s">
        <v>47</v>
      </c>
      <c r="C41" s="50">
        <v>113</v>
      </c>
      <c r="D41" s="33">
        <v>45738</v>
      </c>
      <c r="E41" s="53"/>
    </row>
    <row r="42" s="13" customFormat="1" ht="21" customHeight="1" spans="1:5">
      <c r="A42" s="54"/>
      <c r="B42" s="31" t="s">
        <v>48</v>
      </c>
      <c r="C42" s="50">
        <v>122</v>
      </c>
      <c r="D42" s="33">
        <v>45738</v>
      </c>
      <c r="E42" s="53"/>
    </row>
    <row r="43" s="13" customFormat="1" ht="21" customHeight="1" spans="1:5">
      <c r="A43" s="30" t="s">
        <v>49</v>
      </c>
      <c r="B43" s="31" t="s">
        <v>50</v>
      </c>
      <c r="C43" s="50">
        <v>190</v>
      </c>
      <c r="D43" s="33">
        <v>45738</v>
      </c>
      <c r="E43" s="53"/>
    </row>
    <row r="44" s="13" customFormat="1" ht="21" customHeight="1" spans="1:5">
      <c r="A44" s="30"/>
      <c r="B44" s="31" t="s">
        <v>51</v>
      </c>
      <c r="C44" s="50">
        <v>117</v>
      </c>
      <c r="D44" s="33">
        <v>45738</v>
      </c>
      <c r="E44" s="53"/>
    </row>
    <row r="45" s="13" customFormat="1" ht="21" customHeight="1" spans="1:5">
      <c r="A45" s="30"/>
      <c r="B45" s="31" t="s">
        <v>52</v>
      </c>
      <c r="C45" s="50">
        <v>186</v>
      </c>
      <c r="D45" s="33">
        <v>45738</v>
      </c>
      <c r="E45" s="53"/>
    </row>
    <row r="46" s="13" customFormat="1" ht="21" customHeight="1" spans="1:5">
      <c r="A46" s="30"/>
      <c r="B46" s="31" t="s">
        <v>53</v>
      </c>
      <c r="C46" s="50">
        <v>30</v>
      </c>
      <c r="D46" s="33">
        <v>45738</v>
      </c>
      <c r="E46" s="53"/>
    </row>
    <row r="47" s="13" customFormat="1" ht="21" customHeight="1" spans="1:5">
      <c r="A47" s="30"/>
      <c r="B47" s="31" t="s">
        <v>54</v>
      </c>
      <c r="C47" s="50">
        <v>58</v>
      </c>
      <c r="D47" s="33">
        <v>45738</v>
      </c>
      <c r="E47" s="55"/>
    </row>
    <row r="48" s="13" customFormat="1" ht="21" customHeight="1" spans="1:5">
      <c r="A48" s="30" t="s">
        <v>55</v>
      </c>
      <c r="B48" s="31" t="s">
        <v>56</v>
      </c>
      <c r="C48" s="56">
        <v>140</v>
      </c>
      <c r="D48" s="33">
        <v>45738</v>
      </c>
      <c r="E48" s="57" t="s">
        <v>57</v>
      </c>
    </row>
    <row r="49" s="13" customFormat="1" ht="21" customHeight="1" spans="1:5">
      <c r="A49" s="30"/>
      <c r="B49" s="31" t="s">
        <v>58</v>
      </c>
      <c r="C49" s="56">
        <v>130</v>
      </c>
      <c r="D49" s="33">
        <v>45738</v>
      </c>
      <c r="E49" s="58"/>
    </row>
    <row r="50" s="13" customFormat="1" ht="21" customHeight="1" spans="1:5">
      <c r="A50" s="30"/>
      <c r="B50" s="31" t="s">
        <v>59</v>
      </c>
      <c r="C50" s="56">
        <v>117</v>
      </c>
      <c r="D50" s="33">
        <v>45738</v>
      </c>
      <c r="E50" s="58"/>
    </row>
    <row r="51" s="13" customFormat="1" ht="21" customHeight="1" spans="1:5">
      <c r="A51" s="30"/>
      <c r="B51" s="31" t="s">
        <v>60</v>
      </c>
      <c r="C51" s="56">
        <v>150</v>
      </c>
      <c r="D51" s="33">
        <v>45738</v>
      </c>
      <c r="E51" s="58"/>
    </row>
    <row r="52" s="13" customFormat="1" ht="21" customHeight="1" spans="1:5">
      <c r="A52" s="30"/>
      <c r="B52" s="31" t="s">
        <v>61</v>
      </c>
      <c r="C52" s="56">
        <v>65</v>
      </c>
      <c r="D52" s="33">
        <v>45738</v>
      </c>
      <c r="E52" s="58"/>
    </row>
    <row r="53" s="13" customFormat="1" ht="21" customHeight="1" spans="1:5">
      <c r="A53" s="30"/>
      <c r="B53" s="31" t="s">
        <v>62</v>
      </c>
      <c r="C53" s="56">
        <v>35</v>
      </c>
      <c r="D53" s="33">
        <v>45738</v>
      </c>
      <c r="E53" s="59"/>
    </row>
  </sheetData>
  <mergeCells count="16">
    <mergeCell ref="A1:E1"/>
    <mergeCell ref="A12:A15"/>
    <mergeCell ref="A16:A21"/>
    <mergeCell ref="A22:A25"/>
    <mergeCell ref="A26:A31"/>
    <mergeCell ref="A32:A39"/>
    <mergeCell ref="A40:A42"/>
    <mergeCell ref="A43:A47"/>
    <mergeCell ref="A48:A53"/>
    <mergeCell ref="E12:E17"/>
    <mergeCell ref="E18:E24"/>
    <mergeCell ref="E25:E32"/>
    <mergeCell ref="E33:E39"/>
    <mergeCell ref="E40:E47"/>
    <mergeCell ref="E48:E53"/>
    <mergeCell ref="A2:E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workbookViewId="0">
      <selection activeCell="I2" sqref="I2:I40"/>
    </sheetView>
  </sheetViews>
  <sheetFormatPr defaultColWidth="8.725" defaultRowHeight="13.5"/>
  <cols>
    <col min="1" max="1" width="42.5416666666667" style="3" customWidth="1"/>
    <col min="2" max="2" width="5.90833333333333" style="3" customWidth="1"/>
    <col min="3" max="3" width="12.8166666666667" style="3"/>
    <col min="4" max="4" width="18.1833333333333" style="1" customWidth="1"/>
    <col min="5" max="5" width="6.18333333333333" style="4" customWidth="1"/>
    <col min="6" max="6" width="20.0916666666667" style="1" customWidth="1"/>
    <col min="7" max="7" width="21.8166666666667" style="4" customWidth="1"/>
    <col min="8" max="8" width="8.725" style="1"/>
    <col min="9" max="9" width="8.725" style="4"/>
    <col min="10" max="10" width="8.725" style="1"/>
    <col min="11" max="11" width="8.725" style="5"/>
    <col min="12" max="14" width="8.725" style="3"/>
    <col min="15" max="15" width="17.875" style="3" customWidth="1"/>
    <col min="16" max="16384" width="8.725" style="3"/>
  </cols>
  <sheetData>
    <row r="1" s="3" customFormat="1" spans="1:11">
      <c r="A1" s="6" t="s">
        <v>63</v>
      </c>
      <c r="B1" s="6" t="s">
        <v>64</v>
      </c>
      <c r="C1" s="6"/>
      <c r="D1" s="7" t="s">
        <v>65</v>
      </c>
      <c r="E1" s="8" t="s">
        <v>66</v>
      </c>
      <c r="F1" s="9"/>
      <c r="G1" s="10"/>
      <c r="H1" s="9"/>
      <c r="I1" s="10"/>
      <c r="J1" s="9"/>
      <c r="K1" s="12"/>
    </row>
    <row r="2" s="3" customFormat="1" spans="1:11">
      <c r="A2" s="2" t="s">
        <v>67</v>
      </c>
      <c r="B2" s="2">
        <v>165</v>
      </c>
      <c r="C2" s="6">
        <v>0</v>
      </c>
      <c r="D2" s="11">
        <v>45402</v>
      </c>
      <c r="E2" s="10" t="s">
        <v>68</v>
      </c>
      <c r="F2" s="9" t="str">
        <f t="shared" ref="F2:F65" si="0">E2&amp;J2&amp;C2</f>
        <v>09:0</v>
      </c>
      <c r="G2" s="10" t="s">
        <v>69</v>
      </c>
      <c r="H2" s="9" t="str">
        <f t="shared" ref="H2:H65" si="1">MID(G2,1,5)</f>
        <v>09:0</v>
      </c>
      <c r="I2" s="10" t="s">
        <v>70</v>
      </c>
      <c r="J2" s="9" t="s">
        <v>71</v>
      </c>
      <c r="K2" s="12"/>
    </row>
    <row r="3" s="3" customFormat="1" spans="1:11">
      <c r="A3" s="2" t="s">
        <v>72</v>
      </c>
      <c r="B3" s="2">
        <v>128</v>
      </c>
      <c r="C3" s="6">
        <f>C2+B2*60/780</f>
        <v>12.6923076923077</v>
      </c>
      <c r="D3" s="11">
        <v>45402</v>
      </c>
      <c r="E3" s="10" t="s">
        <v>68</v>
      </c>
      <c r="F3" s="9" t="str">
        <f t="shared" si="0"/>
        <v>09:12.6923076923077</v>
      </c>
      <c r="G3" s="10" t="s">
        <v>73</v>
      </c>
      <c r="H3" s="9" t="str">
        <f t="shared" si="1"/>
        <v>09:12</v>
      </c>
      <c r="I3" s="10" t="s">
        <v>74</v>
      </c>
      <c r="J3" s="9" t="s">
        <v>71</v>
      </c>
      <c r="K3" s="12"/>
    </row>
    <row r="4" s="3" customFormat="1" spans="1:11">
      <c r="A4" s="2" t="s">
        <v>75</v>
      </c>
      <c r="B4" s="2">
        <v>122</v>
      </c>
      <c r="C4" s="6">
        <f>C3+B3*60/780</f>
        <v>22.5384615384615</v>
      </c>
      <c r="D4" s="11">
        <v>45402</v>
      </c>
      <c r="E4" s="10" t="s">
        <v>68</v>
      </c>
      <c r="F4" s="9" t="str">
        <f t="shared" si="0"/>
        <v>09:22.5384615384615</v>
      </c>
      <c r="G4" s="10" t="s">
        <v>76</v>
      </c>
      <c r="H4" s="9" t="str">
        <f t="shared" si="1"/>
        <v>09:22</v>
      </c>
      <c r="I4" s="10" t="s">
        <v>77</v>
      </c>
      <c r="J4" s="9" t="s">
        <v>71</v>
      </c>
      <c r="K4" s="12"/>
    </row>
    <row r="5" s="3" customFormat="1" spans="1:11">
      <c r="A5" s="2" t="s">
        <v>78</v>
      </c>
      <c r="B5" s="2">
        <v>65</v>
      </c>
      <c r="C5" s="6">
        <f>C4+B4*60/780</f>
        <v>31.9230769230769</v>
      </c>
      <c r="D5" s="11">
        <v>45402</v>
      </c>
      <c r="E5" s="10" t="s">
        <v>68</v>
      </c>
      <c r="F5" s="9" t="str">
        <f t="shared" si="0"/>
        <v>09:31.9230769230769</v>
      </c>
      <c r="G5" s="10" t="s">
        <v>79</v>
      </c>
      <c r="H5" s="9" t="str">
        <f t="shared" si="1"/>
        <v>09:31</v>
      </c>
      <c r="I5" s="10" t="s">
        <v>80</v>
      </c>
      <c r="J5" s="9" t="s">
        <v>71</v>
      </c>
      <c r="K5" s="12"/>
    </row>
    <row r="6" s="3" customFormat="1" spans="1:11">
      <c r="A6" s="2" t="s">
        <v>81</v>
      </c>
      <c r="B6" s="2">
        <v>113</v>
      </c>
      <c r="C6" s="6">
        <f>C5+B5*60/780</f>
        <v>36.9230769230769</v>
      </c>
      <c r="D6" s="11">
        <v>45402</v>
      </c>
      <c r="E6" s="10" t="s">
        <v>68</v>
      </c>
      <c r="F6" s="9" t="str">
        <f t="shared" si="0"/>
        <v>09:36.9230769230769</v>
      </c>
      <c r="G6" s="10" t="s">
        <v>82</v>
      </c>
      <c r="H6" s="9" t="str">
        <f t="shared" si="1"/>
        <v>09:36</v>
      </c>
      <c r="I6" s="10" t="s">
        <v>83</v>
      </c>
      <c r="J6" s="9" t="s">
        <v>71</v>
      </c>
      <c r="K6" s="12"/>
    </row>
    <row r="7" s="3" customFormat="1" spans="1:11">
      <c r="A7" s="2" t="s">
        <v>84</v>
      </c>
      <c r="B7" s="2">
        <v>143</v>
      </c>
      <c r="C7" s="6">
        <f>C6+B6*60/780</f>
        <v>45.6153846153846</v>
      </c>
      <c r="D7" s="11">
        <v>45402</v>
      </c>
      <c r="E7" s="10" t="s">
        <v>68</v>
      </c>
      <c r="F7" s="9" t="str">
        <f t="shared" si="0"/>
        <v>09:45.6153846153846</v>
      </c>
      <c r="G7" s="10" t="s">
        <v>85</v>
      </c>
      <c r="H7" s="9" t="str">
        <f t="shared" si="1"/>
        <v>09:45</v>
      </c>
      <c r="I7" s="10" t="s">
        <v>86</v>
      </c>
      <c r="J7" s="9" t="s">
        <v>71</v>
      </c>
      <c r="K7" s="12"/>
    </row>
    <row r="8" s="3" customFormat="1" spans="1:11">
      <c r="A8" s="2" t="s">
        <v>87</v>
      </c>
      <c r="B8" s="2">
        <v>107</v>
      </c>
      <c r="C8" s="6">
        <f t="shared" ref="C8:C40" si="2">C7+B7*60/780</f>
        <v>56.6153846153846</v>
      </c>
      <c r="D8" s="11">
        <v>45402</v>
      </c>
      <c r="E8" s="10" t="s">
        <v>68</v>
      </c>
      <c r="F8" s="9" t="str">
        <f t="shared" si="0"/>
        <v>09:56.6153846153846</v>
      </c>
      <c r="G8" s="10" t="s">
        <v>88</v>
      </c>
      <c r="H8" s="9" t="str">
        <f t="shared" si="1"/>
        <v>09:56</v>
      </c>
      <c r="I8" s="10" t="s">
        <v>89</v>
      </c>
      <c r="J8" s="9" t="s">
        <v>71</v>
      </c>
      <c r="K8" s="12"/>
    </row>
    <row r="9" s="3" customFormat="1" spans="1:11">
      <c r="A9" s="2" t="s">
        <v>90</v>
      </c>
      <c r="B9" s="2">
        <v>65</v>
      </c>
      <c r="C9" s="6">
        <v>0</v>
      </c>
      <c r="D9" s="11">
        <v>45402</v>
      </c>
      <c r="E9" s="10" t="s">
        <v>91</v>
      </c>
      <c r="F9" s="9" t="str">
        <f t="shared" si="0"/>
        <v>10:0</v>
      </c>
      <c r="G9" s="10" t="s">
        <v>92</v>
      </c>
      <c r="H9" s="9" t="str">
        <f t="shared" si="1"/>
        <v>10:0</v>
      </c>
      <c r="I9" s="10" t="s">
        <v>93</v>
      </c>
      <c r="J9" s="9" t="s">
        <v>71</v>
      </c>
      <c r="K9" s="12"/>
    </row>
    <row r="10" s="3" customFormat="1" spans="1:11">
      <c r="A10" s="2" t="s">
        <v>94</v>
      </c>
      <c r="B10" s="2">
        <v>106</v>
      </c>
      <c r="C10" s="6">
        <f t="shared" si="2"/>
        <v>5</v>
      </c>
      <c r="D10" s="11">
        <v>45402</v>
      </c>
      <c r="E10" s="10" t="s">
        <v>91</v>
      </c>
      <c r="F10" s="9" t="str">
        <f t="shared" si="0"/>
        <v>10:5</v>
      </c>
      <c r="G10" s="10" t="s">
        <v>95</v>
      </c>
      <c r="H10" s="9" t="str">
        <f t="shared" si="1"/>
        <v>10:5</v>
      </c>
      <c r="I10" s="10" t="s">
        <v>96</v>
      </c>
      <c r="J10" s="9" t="s">
        <v>71</v>
      </c>
      <c r="K10" s="12"/>
    </row>
    <row r="11" s="3" customFormat="1" spans="1:11">
      <c r="A11" s="2" t="s">
        <v>97</v>
      </c>
      <c r="B11" s="2">
        <v>70</v>
      </c>
      <c r="C11" s="6">
        <f t="shared" si="2"/>
        <v>13.1538461538462</v>
      </c>
      <c r="D11" s="11">
        <v>45402</v>
      </c>
      <c r="E11" s="10" t="s">
        <v>91</v>
      </c>
      <c r="F11" s="9" t="str">
        <f t="shared" si="0"/>
        <v>10:13.1538461538462</v>
      </c>
      <c r="G11" s="10" t="s">
        <v>98</v>
      </c>
      <c r="H11" s="9" t="str">
        <f t="shared" si="1"/>
        <v>10:13</v>
      </c>
      <c r="I11" s="10" t="s">
        <v>99</v>
      </c>
      <c r="J11" s="9" t="s">
        <v>71</v>
      </c>
      <c r="K11" s="12"/>
    </row>
    <row r="12" s="3" customFormat="1" spans="1:11">
      <c r="A12" s="2" t="s">
        <v>100</v>
      </c>
      <c r="B12" s="2">
        <v>201</v>
      </c>
      <c r="C12" s="6">
        <f t="shared" si="2"/>
        <v>18.5384615384615</v>
      </c>
      <c r="D12" s="11">
        <v>45402</v>
      </c>
      <c r="E12" s="10" t="s">
        <v>91</v>
      </c>
      <c r="F12" s="9" t="str">
        <f t="shared" si="0"/>
        <v>10:18.5384615384615</v>
      </c>
      <c r="G12" s="10" t="s">
        <v>101</v>
      </c>
      <c r="H12" s="9" t="str">
        <f t="shared" si="1"/>
        <v>10:18</v>
      </c>
      <c r="I12" s="10" t="s">
        <v>102</v>
      </c>
      <c r="J12" s="9" t="s">
        <v>71</v>
      </c>
      <c r="K12" s="12"/>
    </row>
    <row r="13" s="3" customFormat="1" spans="1:11">
      <c r="A13" s="2" t="s">
        <v>103</v>
      </c>
      <c r="B13" s="2">
        <v>137</v>
      </c>
      <c r="C13" s="6">
        <f t="shared" si="2"/>
        <v>34</v>
      </c>
      <c r="D13" s="11">
        <v>45402</v>
      </c>
      <c r="E13" s="10" t="s">
        <v>91</v>
      </c>
      <c r="F13" s="9" t="str">
        <f t="shared" si="0"/>
        <v>10:34</v>
      </c>
      <c r="G13" s="10" t="s">
        <v>104</v>
      </c>
      <c r="H13" s="9" t="str">
        <f t="shared" si="1"/>
        <v>10:34</v>
      </c>
      <c r="I13" s="10" t="s">
        <v>104</v>
      </c>
      <c r="J13" s="9" t="s">
        <v>71</v>
      </c>
      <c r="K13" s="12"/>
    </row>
    <row r="14" s="3" customFormat="1" spans="1:11">
      <c r="A14" s="2" t="s">
        <v>105</v>
      </c>
      <c r="B14" s="2">
        <v>108</v>
      </c>
      <c r="C14" s="6">
        <f t="shared" si="2"/>
        <v>44.5384615384615</v>
      </c>
      <c r="D14" s="11">
        <v>45402</v>
      </c>
      <c r="E14" s="10" t="s">
        <v>91</v>
      </c>
      <c r="F14" s="9" t="str">
        <f t="shared" si="0"/>
        <v>10:44.5384615384615</v>
      </c>
      <c r="G14" s="10" t="s">
        <v>106</v>
      </c>
      <c r="H14" s="9" t="str">
        <f t="shared" si="1"/>
        <v>10:44</v>
      </c>
      <c r="I14" s="10" t="s">
        <v>107</v>
      </c>
      <c r="J14" s="9" t="s">
        <v>71</v>
      </c>
      <c r="K14" s="12"/>
    </row>
    <row r="15" s="3" customFormat="1" spans="1:11">
      <c r="A15" s="2" t="s">
        <v>108</v>
      </c>
      <c r="B15" s="2">
        <v>92</v>
      </c>
      <c r="C15" s="6">
        <f t="shared" si="2"/>
        <v>52.8461538461538</v>
      </c>
      <c r="D15" s="11">
        <v>45402</v>
      </c>
      <c r="E15" s="10" t="s">
        <v>91</v>
      </c>
      <c r="F15" s="9" t="str">
        <f t="shared" si="0"/>
        <v>10:52.8461538461538</v>
      </c>
      <c r="G15" s="10" t="s">
        <v>109</v>
      </c>
      <c r="H15" s="9" t="str">
        <f t="shared" si="1"/>
        <v>10:52</v>
      </c>
      <c r="I15" s="10" t="s">
        <v>110</v>
      </c>
      <c r="J15" s="9" t="s">
        <v>71</v>
      </c>
      <c r="K15" s="12"/>
    </row>
    <row r="16" s="3" customFormat="1" spans="1:11">
      <c r="A16" s="2" t="s">
        <v>111</v>
      </c>
      <c r="B16" s="2">
        <v>95</v>
      </c>
      <c r="C16" s="6">
        <f t="shared" si="2"/>
        <v>59.9230769230769</v>
      </c>
      <c r="D16" s="11">
        <v>45402</v>
      </c>
      <c r="E16" s="10" t="s">
        <v>91</v>
      </c>
      <c r="F16" s="9" t="str">
        <f t="shared" si="0"/>
        <v>10:59.9230769230769</v>
      </c>
      <c r="G16" s="10" t="s">
        <v>112</v>
      </c>
      <c r="H16" s="9" t="str">
        <f t="shared" si="1"/>
        <v>10:59</v>
      </c>
      <c r="I16" s="10" t="s">
        <v>113</v>
      </c>
      <c r="J16" s="9" t="s">
        <v>71</v>
      </c>
      <c r="K16" s="12"/>
    </row>
    <row r="17" s="3" customFormat="1" spans="1:11">
      <c r="A17" s="2" t="s">
        <v>114</v>
      </c>
      <c r="B17" s="2">
        <v>153</v>
      </c>
      <c r="C17" s="6">
        <v>0</v>
      </c>
      <c r="D17" s="11">
        <v>45402</v>
      </c>
      <c r="E17" s="10" t="s">
        <v>115</v>
      </c>
      <c r="F17" s="9" t="str">
        <f t="shared" si="0"/>
        <v>11:0</v>
      </c>
      <c r="G17" s="10" t="s">
        <v>116</v>
      </c>
      <c r="H17" s="9" t="str">
        <f t="shared" si="1"/>
        <v>11:0</v>
      </c>
      <c r="I17" s="10" t="s">
        <v>117</v>
      </c>
      <c r="J17" s="9" t="s">
        <v>71</v>
      </c>
      <c r="K17" s="12"/>
    </row>
    <row r="18" s="3" customFormat="1" spans="1:11">
      <c r="A18" s="2" t="s">
        <v>118</v>
      </c>
      <c r="B18" s="2">
        <v>104</v>
      </c>
      <c r="C18" s="6">
        <f t="shared" si="2"/>
        <v>11.7692307692308</v>
      </c>
      <c r="D18" s="11">
        <v>45402</v>
      </c>
      <c r="E18" s="10" t="s">
        <v>115</v>
      </c>
      <c r="F18" s="9" t="str">
        <f t="shared" si="0"/>
        <v>11:11.7692307692308</v>
      </c>
      <c r="G18" s="10" t="s">
        <v>119</v>
      </c>
      <c r="H18" s="9" t="str">
        <f t="shared" si="1"/>
        <v>11:11</v>
      </c>
      <c r="I18" s="10" t="s">
        <v>120</v>
      </c>
      <c r="J18" s="9" t="s">
        <v>71</v>
      </c>
      <c r="K18" s="12"/>
    </row>
    <row r="19" s="3" customFormat="1" spans="1:11">
      <c r="A19" s="2" t="s">
        <v>121</v>
      </c>
      <c r="B19" s="2">
        <v>85</v>
      </c>
      <c r="C19" s="6">
        <f t="shared" si="2"/>
        <v>19.7692307692308</v>
      </c>
      <c r="D19" s="11">
        <v>45402</v>
      </c>
      <c r="E19" s="10" t="s">
        <v>115</v>
      </c>
      <c r="F19" s="9" t="str">
        <f t="shared" si="0"/>
        <v>11:19.7692307692308</v>
      </c>
      <c r="G19" s="10" t="s">
        <v>122</v>
      </c>
      <c r="H19" s="9" t="str">
        <f t="shared" si="1"/>
        <v>11:19</v>
      </c>
      <c r="I19" s="10" t="s">
        <v>123</v>
      </c>
      <c r="J19" s="9" t="s">
        <v>71</v>
      </c>
      <c r="K19" s="12"/>
    </row>
    <row r="20" s="3" customFormat="1" spans="1:11">
      <c r="A20" s="2" t="s">
        <v>124</v>
      </c>
      <c r="B20" s="2">
        <v>65</v>
      </c>
      <c r="C20" s="6">
        <f t="shared" si="2"/>
        <v>26.3076923076923</v>
      </c>
      <c r="D20" s="11">
        <v>45402</v>
      </c>
      <c r="E20" s="10" t="s">
        <v>115</v>
      </c>
      <c r="F20" s="9" t="str">
        <f t="shared" si="0"/>
        <v>11:26.3076923076923</v>
      </c>
      <c r="G20" s="10" t="s">
        <v>125</v>
      </c>
      <c r="H20" s="9" t="str">
        <f t="shared" si="1"/>
        <v>11:26</v>
      </c>
      <c r="I20" s="10" t="s">
        <v>126</v>
      </c>
      <c r="J20" s="9" t="s">
        <v>71</v>
      </c>
      <c r="K20" s="12"/>
    </row>
    <row r="21" s="3" customFormat="1" spans="1:11">
      <c r="A21" s="2" t="s">
        <v>127</v>
      </c>
      <c r="B21" s="2">
        <v>83</v>
      </c>
      <c r="C21" s="6">
        <f t="shared" si="2"/>
        <v>31.3076923076923</v>
      </c>
      <c r="D21" s="11">
        <v>45402</v>
      </c>
      <c r="E21" s="10" t="s">
        <v>115</v>
      </c>
      <c r="F21" s="9" t="str">
        <f t="shared" si="0"/>
        <v>11:31.3076923076923</v>
      </c>
      <c r="G21" s="10" t="s">
        <v>128</v>
      </c>
      <c r="H21" s="9" t="str">
        <f t="shared" si="1"/>
        <v>11:31</v>
      </c>
      <c r="I21" s="10" t="s">
        <v>129</v>
      </c>
      <c r="J21" s="9" t="s">
        <v>71</v>
      </c>
      <c r="K21" s="12"/>
    </row>
    <row r="22" s="3" customFormat="1" spans="1:11">
      <c r="A22" s="2" t="s">
        <v>130</v>
      </c>
      <c r="B22" s="2">
        <v>66</v>
      </c>
      <c r="C22" s="6">
        <f t="shared" si="2"/>
        <v>37.6923076923077</v>
      </c>
      <c r="D22" s="11">
        <v>45402</v>
      </c>
      <c r="E22" s="10" t="s">
        <v>115</v>
      </c>
      <c r="F22" s="9" t="str">
        <f t="shared" si="0"/>
        <v>11:37.6923076923077</v>
      </c>
      <c r="G22" s="10" t="s">
        <v>131</v>
      </c>
      <c r="H22" s="9" t="str">
        <f t="shared" si="1"/>
        <v>11:37</v>
      </c>
      <c r="I22" s="10" t="s">
        <v>132</v>
      </c>
      <c r="J22" s="9" t="s">
        <v>71</v>
      </c>
      <c r="K22" s="12"/>
    </row>
    <row r="23" s="3" customFormat="1" spans="1:11">
      <c r="A23" s="2" t="s">
        <v>133</v>
      </c>
      <c r="B23" s="2">
        <v>63</v>
      </c>
      <c r="C23" s="6">
        <f t="shared" si="2"/>
        <v>42.7692307692308</v>
      </c>
      <c r="D23" s="11">
        <v>45402</v>
      </c>
      <c r="E23" s="10" t="s">
        <v>115</v>
      </c>
      <c r="F23" s="9" t="str">
        <f t="shared" si="0"/>
        <v>11:42.7692307692308</v>
      </c>
      <c r="G23" s="10" t="s">
        <v>134</v>
      </c>
      <c r="H23" s="9" t="str">
        <f t="shared" si="1"/>
        <v>11:42</v>
      </c>
      <c r="I23" s="10" t="s">
        <v>135</v>
      </c>
      <c r="J23" s="9" t="s">
        <v>71</v>
      </c>
      <c r="K23" s="12"/>
    </row>
    <row r="24" s="3" customFormat="1" spans="1:11">
      <c r="A24" s="2" t="s">
        <v>136</v>
      </c>
      <c r="B24" s="2">
        <v>86</v>
      </c>
      <c r="C24" s="6">
        <f t="shared" si="2"/>
        <v>47.6153846153846</v>
      </c>
      <c r="D24" s="11">
        <v>45402</v>
      </c>
      <c r="E24" s="10" t="s">
        <v>115</v>
      </c>
      <c r="F24" s="9" t="str">
        <f t="shared" si="0"/>
        <v>11:47.6153846153846</v>
      </c>
      <c r="G24" s="10" t="s">
        <v>137</v>
      </c>
      <c r="H24" s="9" t="str">
        <f t="shared" si="1"/>
        <v>11:47</v>
      </c>
      <c r="I24" s="10" t="s">
        <v>138</v>
      </c>
      <c r="J24" s="9" t="s">
        <v>71</v>
      </c>
      <c r="K24" s="12"/>
    </row>
    <row r="25" s="3" customFormat="1" spans="1:11">
      <c r="A25" s="2" t="s">
        <v>139</v>
      </c>
      <c r="B25" s="2">
        <v>67</v>
      </c>
      <c r="C25" s="6">
        <f t="shared" si="2"/>
        <v>54.2307692307692</v>
      </c>
      <c r="D25" s="11">
        <v>45402</v>
      </c>
      <c r="E25" s="10" t="s">
        <v>115</v>
      </c>
      <c r="F25" s="9" t="str">
        <f t="shared" si="0"/>
        <v>11:54.2307692307692</v>
      </c>
      <c r="G25" s="10" t="s">
        <v>140</v>
      </c>
      <c r="H25" s="9" t="str">
        <f t="shared" si="1"/>
        <v>11:54</v>
      </c>
      <c r="I25" s="10" t="s">
        <v>141</v>
      </c>
      <c r="J25" s="9" t="s">
        <v>71</v>
      </c>
      <c r="K25" s="12"/>
    </row>
    <row r="26" s="3" customFormat="1" spans="1:11">
      <c r="A26" s="2" t="s">
        <v>142</v>
      </c>
      <c r="B26" s="2">
        <v>122</v>
      </c>
      <c r="C26" s="6">
        <v>0</v>
      </c>
      <c r="D26" s="11">
        <v>45402</v>
      </c>
      <c r="E26" s="10" t="s">
        <v>143</v>
      </c>
      <c r="F26" s="9" t="str">
        <f t="shared" si="0"/>
        <v>12:0</v>
      </c>
      <c r="G26" s="10" t="s">
        <v>144</v>
      </c>
      <c r="H26" s="9" t="str">
        <f t="shared" si="1"/>
        <v>12:0</v>
      </c>
      <c r="I26" s="10" t="s">
        <v>145</v>
      </c>
      <c r="J26" s="9" t="s">
        <v>71</v>
      </c>
      <c r="K26" s="12"/>
    </row>
    <row r="27" s="3" customFormat="1" spans="1:11">
      <c r="A27" s="2" t="s">
        <v>146</v>
      </c>
      <c r="B27" s="2">
        <v>57</v>
      </c>
      <c r="C27" s="6">
        <f t="shared" si="2"/>
        <v>9.38461538461539</v>
      </c>
      <c r="D27" s="11">
        <v>45402</v>
      </c>
      <c r="E27" s="10" t="s">
        <v>143</v>
      </c>
      <c r="F27" s="9" t="str">
        <f t="shared" si="0"/>
        <v>12:9.38461538461539</v>
      </c>
      <c r="G27" s="10" t="s">
        <v>147</v>
      </c>
      <c r="H27" s="9" t="str">
        <f t="shared" si="1"/>
        <v>12:9.</v>
      </c>
      <c r="I27" s="10" t="s">
        <v>148</v>
      </c>
      <c r="J27" s="9" t="s">
        <v>71</v>
      </c>
      <c r="K27" s="12"/>
    </row>
    <row r="28" s="3" customFormat="1" spans="1:11">
      <c r="A28" s="2" t="s">
        <v>149</v>
      </c>
      <c r="B28" s="2">
        <v>38</v>
      </c>
      <c r="C28" s="6">
        <f t="shared" si="2"/>
        <v>13.7692307692308</v>
      </c>
      <c r="D28" s="11">
        <v>45402</v>
      </c>
      <c r="E28" s="10" t="s">
        <v>143</v>
      </c>
      <c r="F28" s="9" t="str">
        <f t="shared" si="0"/>
        <v>12:13.7692307692308</v>
      </c>
      <c r="G28" s="10" t="s">
        <v>150</v>
      </c>
      <c r="H28" s="9" t="str">
        <f t="shared" si="1"/>
        <v>12:13</v>
      </c>
      <c r="I28" s="10" t="s">
        <v>151</v>
      </c>
      <c r="J28" s="9" t="s">
        <v>71</v>
      </c>
      <c r="K28" s="12"/>
    </row>
    <row r="29" s="3" customFormat="1" spans="1:11">
      <c r="A29" s="2" t="s">
        <v>152</v>
      </c>
      <c r="B29" s="2">
        <v>25</v>
      </c>
      <c r="C29" s="6">
        <f t="shared" si="2"/>
        <v>16.6923076923077</v>
      </c>
      <c r="D29" s="11">
        <v>45402</v>
      </c>
      <c r="E29" s="10" t="s">
        <v>143</v>
      </c>
      <c r="F29" s="9" t="str">
        <f t="shared" si="0"/>
        <v>12:16.6923076923077</v>
      </c>
      <c r="G29" s="10" t="s">
        <v>153</v>
      </c>
      <c r="H29" s="9" t="str">
        <f t="shared" si="1"/>
        <v>12:16</v>
      </c>
      <c r="I29" s="10" t="s">
        <v>154</v>
      </c>
      <c r="J29" s="9" t="s">
        <v>71</v>
      </c>
      <c r="K29" s="12"/>
    </row>
    <row r="30" s="3" customFormat="1" spans="1:11">
      <c r="A30" s="2" t="s">
        <v>155</v>
      </c>
      <c r="B30" s="2">
        <v>177</v>
      </c>
      <c r="C30" s="6">
        <f t="shared" si="2"/>
        <v>18.6153846153846</v>
      </c>
      <c r="D30" s="11">
        <v>45402</v>
      </c>
      <c r="E30" s="10" t="s">
        <v>143</v>
      </c>
      <c r="F30" s="9" t="str">
        <f t="shared" si="0"/>
        <v>12:18.6153846153846</v>
      </c>
      <c r="G30" s="10" t="s">
        <v>156</v>
      </c>
      <c r="H30" s="9" t="str">
        <f t="shared" si="1"/>
        <v>12:18</v>
      </c>
      <c r="I30" s="10" t="s">
        <v>157</v>
      </c>
      <c r="J30" s="9" t="s">
        <v>71</v>
      </c>
      <c r="K30" s="12"/>
    </row>
    <row r="31" s="3" customFormat="1" spans="1:11">
      <c r="A31" s="2" t="s">
        <v>158</v>
      </c>
      <c r="B31" s="2">
        <v>151</v>
      </c>
      <c r="C31" s="6">
        <f t="shared" si="2"/>
        <v>32.2307692307692</v>
      </c>
      <c r="D31" s="11">
        <v>45402</v>
      </c>
      <c r="E31" s="10" t="s">
        <v>143</v>
      </c>
      <c r="F31" s="9" t="str">
        <f t="shared" si="0"/>
        <v>12:32.2307692307692</v>
      </c>
      <c r="G31" s="10" t="s">
        <v>159</v>
      </c>
      <c r="H31" s="9" t="str">
        <f t="shared" si="1"/>
        <v>12:32</v>
      </c>
      <c r="I31" s="10" t="s">
        <v>160</v>
      </c>
      <c r="J31" s="9" t="s">
        <v>71</v>
      </c>
      <c r="K31" s="12"/>
    </row>
    <row r="32" s="3" customFormat="1" spans="1:11">
      <c r="A32" s="2" t="s">
        <v>161</v>
      </c>
      <c r="B32" s="2">
        <v>193</v>
      </c>
      <c r="C32" s="6">
        <f t="shared" si="2"/>
        <v>43.8461538461538</v>
      </c>
      <c r="D32" s="11">
        <v>45402</v>
      </c>
      <c r="E32" s="10" t="s">
        <v>143</v>
      </c>
      <c r="F32" s="9" t="str">
        <f t="shared" si="0"/>
        <v>12:43.8461538461538</v>
      </c>
      <c r="G32" s="10" t="s">
        <v>162</v>
      </c>
      <c r="H32" s="9" t="str">
        <f t="shared" si="1"/>
        <v>12:43</v>
      </c>
      <c r="I32" s="10" t="s">
        <v>163</v>
      </c>
      <c r="J32" s="9" t="s">
        <v>71</v>
      </c>
      <c r="K32" s="12"/>
    </row>
    <row r="33" s="3" customFormat="1" spans="1:11">
      <c r="A33" s="2" t="s">
        <v>164</v>
      </c>
      <c r="B33" s="2">
        <v>38</v>
      </c>
      <c r="C33" s="6">
        <f t="shared" si="2"/>
        <v>58.6923076923077</v>
      </c>
      <c r="D33" s="11">
        <v>45402</v>
      </c>
      <c r="E33" s="10" t="s">
        <v>143</v>
      </c>
      <c r="F33" s="9" t="str">
        <f t="shared" si="0"/>
        <v>12:58.6923076923077</v>
      </c>
      <c r="G33" s="10" t="s">
        <v>165</v>
      </c>
      <c r="H33" s="9" t="str">
        <f t="shared" si="1"/>
        <v>12:58</v>
      </c>
      <c r="I33" s="10" t="s">
        <v>166</v>
      </c>
      <c r="J33" s="9" t="s">
        <v>71</v>
      </c>
      <c r="K33" s="12"/>
    </row>
    <row r="34" s="3" customFormat="1" spans="1:11">
      <c r="A34" s="2" t="s">
        <v>167</v>
      </c>
      <c r="B34" s="2">
        <v>118</v>
      </c>
      <c r="C34" s="6">
        <v>0</v>
      </c>
      <c r="D34" s="11">
        <v>45402</v>
      </c>
      <c r="E34" s="10" t="s">
        <v>168</v>
      </c>
      <c r="F34" s="9" t="str">
        <f t="shared" si="0"/>
        <v>13:0</v>
      </c>
      <c r="G34" s="10" t="s">
        <v>169</v>
      </c>
      <c r="H34" s="9" t="str">
        <f t="shared" si="1"/>
        <v>13:0</v>
      </c>
      <c r="I34" s="10" t="s">
        <v>170</v>
      </c>
      <c r="J34" s="9" t="s">
        <v>71</v>
      </c>
      <c r="K34" s="12"/>
    </row>
    <row r="35" s="3" customFormat="1" spans="1:11">
      <c r="A35" s="2" t="s">
        <v>171</v>
      </c>
      <c r="B35" s="2">
        <v>164</v>
      </c>
      <c r="C35" s="6">
        <f t="shared" si="2"/>
        <v>9.07692307692308</v>
      </c>
      <c r="D35" s="11">
        <v>45402</v>
      </c>
      <c r="E35" s="10" t="s">
        <v>168</v>
      </c>
      <c r="F35" s="9" t="str">
        <f t="shared" si="0"/>
        <v>13:9.07692307692308</v>
      </c>
      <c r="G35" s="10" t="s">
        <v>172</v>
      </c>
      <c r="H35" s="9" t="str">
        <f t="shared" si="1"/>
        <v>13:9.</v>
      </c>
      <c r="I35" s="10" t="s">
        <v>173</v>
      </c>
      <c r="J35" s="9" t="s">
        <v>71</v>
      </c>
      <c r="K35" s="12"/>
    </row>
    <row r="36" s="3" customFormat="1" spans="1:11">
      <c r="A36" s="2" t="s">
        <v>174</v>
      </c>
      <c r="B36" s="2">
        <v>97</v>
      </c>
      <c r="C36" s="6">
        <f t="shared" si="2"/>
        <v>21.6923076923077</v>
      </c>
      <c r="D36" s="11">
        <v>45402</v>
      </c>
      <c r="E36" s="10" t="s">
        <v>168</v>
      </c>
      <c r="F36" s="9" t="str">
        <f t="shared" si="0"/>
        <v>13:21.6923076923077</v>
      </c>
      <c r="G36" s="10" t="s">
        <v>175</v>
      </c>
      <c r="H36" s="9" t="str">
        <f t="shared" si="1"/>
        <v>13:21</v>
      </c>
      <c r="I36" s="10" t="s">
        <v>176</v>
      </c>
      <c r="J36" s="9" t="s">
        <v>71</v>
      </c>
      <c r="K36" s="12"/>
    </row>
    <row r="37" s="3" customFormat="1" spans="1:11">
      <c r="A37" s="2" t="s">
        <v>177</v>
      </c>
      <c r="B37" s="2">
        <v>129</v>
      </c>
      <c r="C37" s="6">
        <f t="shared" si="2"/>
        <v>29.1538461538462</v>
      </c>
      <c r="D37" s="11">
        <v>45402</v>
      </c>
      <c r="E37" s="10" t="s">
        <v>168</v>
      </c>
      <c r="F37" s="9" t="str">
        <f t="shared" si="0"/>
        <v>13:29.1538461538462</v>
      </c>
      <c r="G37" s="10" t="s">
        <v>178</v>
      </c>
      <c r="H37" s="9" t="str">
        <f t="shared" si="1"/>
        <v>13:29</v>
      </c>
      <c r="I37" s="10" t="s">
        <v>179</v>
      </c>
      <c r="J37" s="9" t="s">
        <v>71</v>
      </c>
      <c r="K37" s="12"/>
    </row>
    <row r="38" s="3" customFormat="1" spans="1:11">
      <c r="A38" s="2" t="s">
        <v>180</v>
      </c>
      <c r="B38" s="2">
        <v>170</v>
      </c>
      <c r="C38" s="6">
        <f t="shared" si="2"/>
        <v>39.0769230769231</v>
      </c>
      <c r="D38" s="11">
        <v>45402</v>
      </c>
      <c r="E38" s="10" t="s">
        <v>168</v>
      </c>
      <c r="F38" s="9" t="str">
        <f t="shared" si="0"/>
        <v>13:39.0769230769231</v>
      </c>
      <c r="G38" s="10" t="s">
        <v>181</v>
      </c>
      <c r="H38" s="9" t="str">
        <f t="shared" si="1"/>
        <v>13:39</v>
      </c>
      <c r="I38" s="10" t="s">
        <v>182</v>
      </c>
      <c r="J38" s="9" t="s">
        <v>71</v>
      </c>
      <c r="K38" s="12"/>
    </row>
    <row r="39" s="3" customFormat="1" spans="1:11">
      <c r="A39" s="2" t="s">
        <v>183</v>
      </c>
      <c r="B39" s="2">
        <v>67</v>
      </c>
      <c r="C39" s="6">
        <f t="shared" si="2"/>
        <v>52.1538461538462</v>
      </c>
      <c r="D39" s="11">
        <v>45402</v>
      </c>
      <c r="E39" s="10" t="s">
        <v>168</v>
      </c>
      <c r="F39" s="9" t="str">
        <f t="shared" si="0"/>
        <v>13:52.1538461538462</v>
      </c>
      <c r="G39" s="10" t="s">
        <v>184</v>
      </c>
      <c r="H39" s="9" t="str">
        <f t="shared" si="1"/>
        <v>13:52</v>
      </c>
      <c r="I39" s="10" t="s">
        <v>185</v>
      </c>
      <c r="J39" s="9" t="s">
        <v>71</v>
      </c>
      <c r="K39" s="12"/>
    </row>
    <row r="40" s="3" customFormat="1" spans="1:11">
      <c r="A40" s="2" t="s">
        <v>186</v>
      </c>
      <c r="B40" s="2">
        <v>77</v>
      </c>
      <c r="C40" s="6">
        <f t="shared" si="2"/>
        <v>57.3076923076923</v>
      </c>
      <c r="D40" s="11">
        <v>45402</v>
      </c>
      <c r="E40" s="10" t="s">
        <v>168</v>
      </c>
      <c r="F40" s="9" t="str">
        <f t="shared" si="0"/>
        <v>13:57.3076923076923</v>
      </c>
      <c r="G40" s="10" t="s">
        <v>187</v>
      </c>
      <c r="H40" s="9" t="str">
        <f t="shared" si="1"/>
        <v>13:57</v>
      </c>
      <c r="I40" s="10" t="s">
        <v>188</v>
      </c>
      <c r="J40" s="9" t="s">
        <v>71</v>
      </c>
      <c r="K40" s="12"/>
    </row>
  </sheetData>
  <sortState ref="A2:B124">
    <sortCondition ref="A2:A124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workbookViewId="0">
      <selection activeCell="A1" sqref="A1:C39"/>
    </sheetView>
  </sheetViews>
  <sheetFormatPr defaultColWidth="9" defaultRowHeight="13.5" outlineLevelCol="2"/>
  <cols>
    <col min="1" max="3" width="26.875" customWidth="1"/>
    <col min="4" max="4" width="13.25" customWidth="1"/>
  </cols>
  <sheetData>
    <row r="1" spans="1:3">
      <c r="A1" s="1" t="s">
        <v>7</v>
      </c>
      <c r="B1" s="2" t="s">
        <v>67</v>
      </c>
      <c r="C1" s="2">
        <v>165</v>
      </c>
    </row>
    <row r="2" spans="1:3">
      <c r="A2" s="1" t="s">
        <v>7</v>
      </c>
      <c r="B2" s="2" t="s">
        <v>72</v>
      </c>
      <c r="C2" s="2">
        <v>128</v>
      </c>
    </row>
    <row r="3" spans="1:3">
      <c r="A3" s="1" t="s">
        <v>7</v>
      </c>
      <c r="B3" s="2" t="s">
        <v>75</v>
      </c>
      <c r="C3" s="2">
        <v>122</v>
      </c>
    </row>
    <row r="4" spans="1:3">
      <c r="A4" s="1" t="s">
        <v>7</v>
      </c>
      <c r="B4" s="2" t="s">
        <v>78</v>
      </c>
      <c r="C4" s="2">
        <v>65</v>
      </c>
    </row>
    <row r="5" spans="1:3">
      <c r="A5" s="1" t="s">
        <v>13</v>
      </c>
      <c r="B5" s="2" t="s">
        <v>81</v>
      </c>
      <c r="C5" s="2">
        <v>113</v>
      </c>
    </row>
    <row r="6" spans="1:3">
      <c r="A6" s="1" t="s">
        <v>13</v>
      </c>
      <c r="B6" s="2" t="s">
        <v>84</v>
      </c>
      <c r="C6" s="2">
        <v>143</v>
      </c>
    </row>
    <row r="7" spans="1:3">
      <c r="A7" s="1" t="s">
        <v>13</v>
      </c>
      <c r="B7" s="2" t="s">
        <v>87</v>
      </c>
      <c r="C7" s="2">
        <v>107</v>
      </c>
    </row>
    <row r="8" spans="1:3">
      <c r="A8" s="1" t="s">
        <v>13</v>
      </c>
      <c r="B8" s="2" t="s">
        <v>90</v>
      </c>
      <c r="C8" s="2">
        <v>65</v>
      </c>
    </row>
    <row r="9" spans="1:3">
      <c r="A9" s="1" t="s">
        <v>13</v>
      </c>
      <c r="B9" s="2" t="s">
        <v>94</v>
      </c>
      <c r="C9" s="2">
        <v>106</v>
      </c>
    </row>
    <row r="10" spans="1:3">
      <c r="A10" s="1" t="s">
        <v>13</v>
      </c>
      <c r="B10" s="2" t="s">
        <v>97</v>
      </c>
      <c r="C10" s="2">
        <v>70</v>
      </c>
    </row>
    <row r="11" spans="1:3">
      <c r="A11" s="1" t="s">
        <v>21</v>
      </c>
      <c r="B11" s="2" t="s">
        <v>100</v>
      </c>
      <c r="C11" s="2">
        <v>201</v>
      </c>
    </row>
    <row r="12" spans="1:3">
      <c r="A12" s="1" t="s">
        <v>21</v>
      </c>
      <c r="B12" s="2" t="s">
        <v>103</v>
      </c>
      <c r="C12" s="2">
        <v>137</v>
      </c>
    </row>
    <row r="13" spans="1:3">
      <c r="A13" s="1" t="s">
        <v>21</v>
      </c>
      <c r="B13" s="2" t="s">
        <v>105</v>
      </c>
      <c r="C13" s="2">
        <v>108</v>
      </c>
    </row>
    <row r="14" spans="1:3">
      <c r="A14" s="1" t="s">
        <v>27</v>
      </c>
      <c r="B14" s="2" t="s">
        <v>108</v>
      </c>
      <c r="C14" s="2">
        <v>92</v>
      </c>
    </row>
    <row r="15" spans="1:3">
      <c r="A15" s="1" t="s">
        <v>27</v>
      </c>
      <c r="B15" s="2" t="s">
        <v>111</v>
      </c>
      <c r="C15" s="2">
        <v>95</v>
      </c>
    </row>
    <row r="16" spans="1:3">
      <c r="A16" s="1" t="s">
        <v>27</v>
      </c>
      <c r="B16" s="2" t="s">
        <v>114</v>
      </c>
      <c r="C16" s="2">
        <v>153</v>
      </c>
    </row>
    <row r="17" spans="1:3">
      <c r="A17" s="1" t="s">
        <v>27</v>
      </c>
      <c r="B17" s="2" t="s">
        <v>118</v>
      </c>
      <c r="C17" s="2">
        <v>104</v>
      </c>
    </row>
    <row r="18" spans="1:3">
      <c r="A18" s="1" t="s">
        <v>27</v>
      </c>
      <c r="B18" s="2" t="s">
        <v>121</v>
      </c>
      <c r="C18" s="2">
        <v>85</v>
      </c>
    </row>
    <row r="19" spans="1:3">
      <c r="A19" s="1" t="s">
        <v>27</v>
      </c>
      <c r="B19" s="2" t="s">
        <v>124</v>
      </c>
      <c r="C19" s="2">
        <v>65</v>
      </c>
    </row>
    <row r="20" spans="1:3">
      <c r="A20" s="1" t="s">
        <v>34</v>
      </c>
      <c r="B20" s="2" t="s">
        <v>127</v>
      </c>
      <c r="C20" s="2">
        <v>83</v>
      </c>
    </row>
    <row r="21" spans="1:3">
      <c r="A21" s="1" t="s">
        <v>34</v>
      </c>
      <c r="B21" s="2" t="s">
        <v>130</v>
      </c>
      <c r="C21" s="2">
        <v>66</v>
      </c>
    </row>
    <row r="22" spans="1:3">
      <c r="A22" s="1" t="s">
        <v>34</v>
      </c>
      <c r="B22" s="2" t="s">
        <v>133</v>
      </c>
      <c r="C22" s="2">
        <v>63</v>
      </c>
    </row>
    <row r="23" spans="1:3">
      <c r="A23" s="1" t="s">
        <v>34</v>
      </c>
      <c r="B23" s="2" t="s">
        <v>136</v>
      </c>
      <c r="C23" s="2">
        <v>86</v>
      </c>
    </row>
    <row r="24" spans="1:3">
      <c r="A24" s="1" t="s">
        <v>34</v>
      </c>
      <c r="B24" s="2" t="s">
        <v>139</v>
      </c>
      <c r="C24" s="2">
        <v>67</v>
      </c>
    </row>
    <row r="25" spans="1:3">
      <c r="A25" s="1" t="s">
        <v>34</v>
      </c>
      <c r="B25" s="2" t="s">
        <v>142</v>
      </c>
      <c r="C25" s="2">
        <v>122</v>
      </c>
    </row>
    <row r="26" spans="1:3">
      <c r="A26" s="1" t="s">
        <v>34</v>
      </c>
      <c r="B26" s="2" t="s">
        <v>146</v>
      </c>
      <c r="C26" s="2">
        <v>57</v>
      </c>
    </row>
    <row r="27" spans="1:3">
      <c r="A27" s="1" t="s">
        <v>44</v>
      </c>
      <c r="B27" s="2" t="s">
        <v>149</v>
      </c>
      <c r="C27" s="2">
        <v>38</v>
      </c>
    </row>
    <row r="28" spans="1:3">
      <c r="A28" s="1" t="s">
        <v>44</v>
      </c>
      <c r="B28" s="2" t="s">
        <v>152</v>
      </c>
      <c r="C28" s="2">
        <v>25</v>
      </c>
    </row>
    <row r="29" spans="1:3">
      <c r="A29" s="1" t="s">
        <v>49</v>
      </c>
      <c r="B29" s="2" t="s">
        <v>155</v>
      </c>
      <c r="C29" s="2">
        <v>177</v>
      </c>
    </row>
    <row r="30" spans="1:3">
      <c r="A30" s="1" t="s">
        <v>49</v>
      </c>
      <c r="B30" s="2" t="s">
        <v>158</v>
      </c>
      <c r="C30" s="2">
        <v>151</v>
      </c>
    </row>
    <row r="31" spans="1:3">
      <c r="A31" s="1" t="s">
        <v>49</v>
      </c>
      <c r="B31" s="2" t="s">
        <v>161</v>
      </c>
      <c r="C31" s="2">
        <v>193</v>
      </c>
    </row>
    <row r="32" spans="1:3">
      <c r="A32" s="1" t="s">
        <v>49</v>
      </c>
      <c r="B32" s="2" t="s">
        <v>164</v>
      </c>
      <c r="C32" s="2">
        <v>38</v>
      </c>
    </row>
    <row r="33" spans="1:3">
      <c r="A33" s="1" t="s">
        <v>49</v>
      </c>
      <c r="B33" s="2" t="s">
        <v>167</v>
      </c>
      <c r="C33" s="2">
        <v>118</v>
      </c>
    </row>
    <row r="34" spans="1:3">
      <c r="A34" s="1" t="s">
        <v>55</v>
      </c>
      <c r="B34" s="2" t="s">
        <v>171</v>
      </c>
      <c r="C34" s="2">
        <v>164</v>
      </c>
    </row>
    <row r="35" spans="1:3">
      <c r="A35" s="1" t="s">
        <v>55</v>
      </c>
      <c r="B35" s="2" t="s">
        <v>174</v>
      </c>
      <c r="C35" s="2">
        <v>97</v>
      </c>
    </row>
    <row r="36" spans="1:3">
      <c r="A36" s="1" t="s">
        <v>55</v>
      </c>
      <c r="B36" s="2" t="s">
        <v>177</v>
      </c>
      <c r="C36" s="2">
        <v>129</v>
      </c>
    </row>
    <row r="37" spans="1:3">
      <c r="A37" s="1" t="s">
        <v>55</v>
      </c>
      <c r="B37" s="2" t="s">
        <v>180</v>
      </c>
      <c r="C37" s="2">
        <v>170</v>
      </c>
    </row>
    <row r="38" spans="1:3">
      <c r="A38" s="1" t="s">
        <v>55</v>
      </c>
      <c r="B38" s="2" t="s">
        <v>183</v>
      </c>
      <c r="C38" s="2">
        <v>67</v>
      </c>
    </row>
    <row r="39" spans="1:3">
      <c r="A39" s="1" t="s">
        <v>55</v>
      </c>
      <c r="B39" s="2" t="s">
        <v>186</v>
      </c>
      <c r="C39" s="2">
        <v>77</v>
      </c>
    </row>
  </sheetData>
  <sortState ref="A1:C39">
    <sortCondition ref="A1:A39"/>
    <sortCondition ref="B1:B39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WPS_1528079641</cp:lastModifiedBy>
  <dcterms:created xsi:type="dcterms:W3CDTF">2023-05-12T11:15:00Z</dcterms:created>
  <dcterms:modified xsi:type="dcterms:W3CDTF">2025-03-14T07:01:31Z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92A42676D9D14A3BA04F37B2F5296F47_13</vt:lpwstr>
  </property>
  <property fmtid="{D5CDD505-2E9C-101B-9397-08002B2CF9AE}" pid="3" name="KSOProductBuildVer">
    <vt:lpwstr>2052-12.1.0.20305</vt:lpwstr>
  </property>
</Properties>
</file>